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736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C3" i="1"/>
  <c r="C5" i="1" l="1"/>
  <c r="C7" i="1" s="1"/>
</calcChain>
</file>

<file path=xl/sharedStrings.xml><?xml version="1.0" encoding="utf-8"?>
<sst xmlns="http://schemas.openxmlformats.org/spreadsheetml/2006/main" count="11" uniqueCount="11">
  <si>
    <t>bez pdv za članove komore</t>
  </si>
  <si>
    <t>sa pdv-om za pravna lica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</si>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</sst>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14" fontId="1" fillId="0" borderId="0" xfId="0" applyNumberFormat="1" applyFont="1"/>
    <xf numFmtId="0" fontId="1" fillId="0" borderId="0" xfId="0" applyFont="1"/>
    <xf numFmtId="14" fontId="2" fillId="2" borderId="0" xfId="0" applyNumberFormat="1" applyFont="1" applyFill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2" fontId="3" fillId="0" borderId="0" xfId="0" applyNumberFormat="1" applyFont="1" applyProtection="1"/>
    <xf numFmtId="0" fontId="2" fillId="0" borderId="0" xfId="0" applyFont="1" applyProtection="1"/>
  </cellXfs>
  <cellStyles count="1">
    <cellStyle name="Normal" xfId="0" builtinId="0"/>
  </cellStyles>
  <dxfs count="11">
    <dxf>
      <font>
        <strike val="0"/>
        <outline val="0"/>
        <shadow val="0"/>
        <u val="none"/>
        <vertAlign val="baseline"/>
        <sz val="20"/>
        <name val="Calibri"/>
        <scheme val="minor"/>
      </font>
    </dxf>
    <dxf>
      <font>
        <strike val="0"/>
        <outline val="0"/>
        <shadow val="0"/>
        <u val="none"/>
        <vertAlign val="baseline"/>
        <sz val="20"/>
        <name val="Calibri"/>
        <scheme val="minor"/>
      </font>
    </dxf>
    <dxf>
      <font>
        <strike val="0"/>
        <outline val="0"/>
        <shadow val="0"/>
        <u val="none"/>
        <vertAlign val="baseline"/>
        <sz val="20"/>
        <name val="Calibri"/>
        <scheme val="minor"/>
      </font>
    </dxf>
    <dxf>
      <font>
        <strike val="0"/>
        <outline val="0"/>
        <shadow val="0"/>
        <u val="none"/>
        <vertAlign val="baseline"/>
        <sz val="20"/>
        <name val="Calibri"/>
        <scheme val="minor"/>
      </font>
    </dxf>
    <dxf>
      <font>
        <strike val="0"/>
        <outline val="0"/>
        <shadow val="0"/>
        <u val="none"/>
        <vertAlign val="baseline"/>
        <sz val="20"/>
        <name val="Calibri"/>
        <scheme val="minor"/>
      </font>
    </dxf>
    <dxf>
      <font>
        <strike val="0"/>
        <outline val="0"/>
        <shadow val="0"/>
        <u val="none"/>
        <vertAlign val="baseline"/>
        <sz val="20"/>
        <name val="Calibri"/>
        <scheme val="minor"/>
      </font>
    </dxf>
    <dxf>
      <font>
        <strike val="0"/>
        <outline val="0"/>
        <shadow val="0"/>
        <u val="none"/>
        <vertAlign val="baseline"/>
        <sz val="20"/>
        <name val="Calibri"/>
        <scheme val="minor"/>
      </font>
    </dxf>
    <dxf>
      <font>
        <strike val="0"/>
        <outline val="0"/>
        <shadow val="0"/>
        <u val="none"/>
        <vertAlign val="baseline"/>
        <sz val="20"/>
        <name val="Calibri"/>
        <scheme val="minor"/>
      </font>
    </dxf>
    <dxf>
      <font>
        <strike val="0"/>
        <outline val="0"/>
        <shadow val="0"/>
        <u val="none"/>
        <vertAlign val="baseline"/>
        <sz val="20"/>
        <name val="Calibri"/>
        <scheme val="minor"/>
      </font>
      <numFmt numFmtId="164" formatCode="d/m/yyyy"/>
    </dxf>
    <dxf>
      <font>
        <strike val="0"/>
        <outline val="0"/>
        <shadow val="0"/>
        <u val="none"/>
        <vertAlign val="baseline"/>
        <sz val="20"/>
        <name val="Calibri"/>
        <scheme val="minor"/>
      </font>
    </dxf>
    <dxf>
      <font>
        <strike val="0"/>
        <outline val="0"/>
        <shadow val="0"/>
        <u val="none"/>
        <vertAlign val="baseline"/>
        <sz val="2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I8" totalsRowShown="0" headerRowDxfId="10" dataDxfId="9">
  <autoFilter ref="A1:I8"/>
  <tableColumns count="9">
    <tableColumn id="1" name="Column1" dataDxfId="8"/>
    <tableColumn id="2" name="Column2" dataDxfId="7"/>
    <tableColumn id="3" name="Column3" dataDxfId="6"/>
    <tableColumn id="4" name="Column4" dataDxfId="5"/>
    <tableColumn id="5" name="Column5" dataDxfId="4"/>
    <tableColumn id="6" name="Column6" dataDxfId="3"/>
    <tableColumn id="7" name="Column7" dataDxfId="2"/>
    <tableColumn id="8" name="Column8" dataDxfId="1"/>
    <tableColumn id="9" name="Column9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C5" sqref="C5"/>
    </sheetView>
  </sheetViews>
  <sheetFormatPr defaultRowHeight="15" x14ac:dyDescent="0.25"/>
  <cols>
    <col min="1" max="1" width="22.28515625" style="1" customWidth="1"/>
    <col min="2" max="2" width="10.140625" customWidth="1"/>
    <col min="3" max="3" width="19.28515625" customWidth="1"/>
    <col min="4" max="8" width="10.140625" customWidth="1"/>
    <col min="9" max="9" width="16.5703125" customWidth="1"/>
  </cols>
  <sheetData>
    <row r="1" spans="1:9" ht="26.25" x14ac:dyDescent="0.4">
      <c r="A1" s="2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</row>
    <row r="2" spans="1:9" ht="26.25" x14ac:dyDescent="0.4">
      <c r="A2" s="2"/>
      <c r="B2" s="3"/>
      <c r="C2" s="3"/>
      <c r="D2" s="3"/>
      <c r="E2" s="3"/>
      <c r="F2" s="3"/>
      <c r="G2" s="3"/>
      <c r="H2" s="3"/>
      <c r="I2" s="3"/>
    </row>
    <row r="3" spans="1:9" ht="26.25" x14ac:dyDescent="0.4">
      <c r="A3" s="4">
        <v>45181</v>
      </c>
      <c r="B3" s="3"/>
      <c r="C3" s="5">
        <f>_xlfn.DAYS(A5,A3)</f>
        <v>110</v>
      </c>
      <c r="D3" s="5"/>
      <c r="E3" s="5">
        <v>365</v>
      </c>
      <c r="F3" s="5"/>
      <c r="G3" s="6">
        <v>150</v>
      </c>
      <c r="H3" s="5"/>
      <c r="I3" s="5">
        <f>G3/E3</f>
        <v>0.41095890410958902</v>
      </c>
    </row>
    <row r="4" spans="1:9" ht="26.25" x14ac:dyDescent="0.4">
      <c r="A4" s="2"/>
      <c r="B4" s="3"/>
      <c r="C4" s="5"/>
      <c r="D4" s="5"/>
      <c r="E4" s="5"/>
      <c r="F4" s="5"/>
      <c r="G4" s="5"/>
      <c r="H4" s="5"/>
      <c r="I4" s="5"/>
    </row>
    <row r="5" spans="1:9" ht="26.25" x14ac:dyDescent="0.4">
      <c r="A5" s="2">
        <v>45291</v>
      </c>
      <c r="B5" s="3"/>
      <c r="C5" s="7">
        <f>C3*I3</f>
        <v>45.205479452054789</v>
      </c>
      <c r="D5" s="5"/>
      <c r="E5" s="8" t="s">
        <v>0</v>
      </c>
      <c r="F5" s="5"/>
      <c r="G5" s="5"/>
      <c r="H5" s="5"/>
      <c r="I5" s="5"/>
    </row>
    <row r="6" spans="1:9" ht="26.25" x14ac:dyDescent="0.4">
      <c r="A6" s="2"/>
      <c r="B6" s="3"/>
      <c r="C6" s="5"/>
      <c r="D6" s="5"/>
      <c r="E6" s="5"/>
      <c r="F6" s="5"/>
      <c r="G6" s="5"/>
      <c r="H6" s="5"/>
      <c r="I6" s="5"/>
    </row>
    <row r="7" spans="1:9" ht="26.25" x14ac:dyDescent="0.4">
      <c r="A7" s="2"/>
      <c r="B7" s="3"/>
      <c r="C7" s="7">
        <f>C5*1.21</f>
        <v>54.698630136986296</v>
      </c>
      <c r="D7" s="5"/>
      <c r="E7" s="8" t="s">
        <v>1</v>
      </c>
      <c r="F7" s="5"/>
      <c r="G7" s="5"/>
      <c r="H7" s="5"/>
      <c r="I7" s="5"/>
    </row>
    <row r="8" spans="1:9" ht="26.25" x14ac:dyDescent="0.4">
      <c r="A8" s="2"/>
      <c r="B8" s="3"/>
      <c r="C8" s="5"/>
      <c r="D8" s="5"/>
      <c r="E8" s="5"/>
      <c r="F8" s="5"/>
      <c r="G8" s="5"/>
      <c r="H8" s="5"/>
      <c r="I8" s="5"/>
    </row>
  </sheetData>
  <sheetProtection algorithmName="SHA-512" hashValue="y6o6cx16rVRvNywZgKOxFL5w1j7+qlRHM/qRFirdvEZoMU7tTKha0FL14ueFe82dY13U6ChFANjF413rq8BE+A==" saltValue="DVRkwsbwr/2jtxgYmGWHeA==" spinCount="100000" sheet="1" objects="1" scenarios="1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 Obradovic</dc:creator>
  <cp:lastModifiedBy>biserka.vujovic</cp:lastModifiedBy>
  <dcterms:created xsi:type="dcterms:W3CDTF">2023-01-08T13:32:30Z</dcterms:created>
  <dcterms:modified xsi:type="dcterms:W3CDTF">2023-09-14T07:25:56Z</dcterms:modified>
</cp:coreProperties>
</file>